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Info &amp; Schedule" sheetId="1" r:id="rId1"/>
    <sheet name="Program Tracking" sheetId="2" r:id="rId2"/>
  </sheets>
  <definedNames>
    <definedName name="_strenght">'Info &amp; Schedule'!$E$20:$I$30</definedName>
  </definedNames>
  <calcPr fullCalcOnLoad="1"/>
</workbook>
</file>

<file path=xl/sharedStrings.xml><?xml version="1.0" encoding="utf-8"?>
<sst xmlns="http://schemas.openxmlformats.org/spreadsheetml/2006/main" count="147" uniqueCount="42">
  <si>
    <t>Fitness Training Program</t>
  </si>
  <si>
    <t>Age</t>
  </si>
  <si>
    <t>Gender</t>
  </si>
  <si>
    <t>Reps</t>
  </si>
  <si>
    <t>Exercises</t>
  </si>
  <si>
    <t>Suggestions</t>
  </si>
  <si>
    <t>Wts</t>
  </si>
  <si>
    <t>Diff</t>
  </si>
  <si>
    <t>Day-1</t>
  </si>
  <si>
    <t>Day-2</t>
  </si>
  <si>
    <t>Day-3</t>
  </si>
  <si>
    <t>Day-4</t>
  </si>
  <si>
    <t>Day-5</t>
  </si>
  <si>
    <t>Day-6</t>
  </si>
  <si>
    <t>Dates</t>
  </si>
  <si>
    <t>Day</t>
  </si>
  <si>
    <t>Program Tracking</t>
  </si>
  <si>
    <t>Legends</t>
  </si>
  <si>
    <t>Weight as suggested</t>
  </si>
  <si>
    <t>Difference between suggested and actual</t>
  </si>
  <si>
    <t>Instructions: Duplicate this sheet to accommodate number of weeks as per the scheduled program</t>
  </si>
  <si>
    <t>Week #1</t>
  </si>
  <si>
    <t>to</t>
  </si>
  <si>
    <t>Warm-up</t>
  </si>
  <si>
    <t xml:space="preserve">Repetitions as suggested </t>
  </si>
  <si>
    <t>Please Fill the actual data for suggested exercises and find the difference/deviation on Repetitions and Weight parameters to schedule up next week's program</t>
  </si>
  <si>
    <t>Sport</t>
  </si>
  <si>
    <t>/5</t>
  </si>
  <si>
    <t>Overhead squat</t>
  </si>
  <si>
    <t>Single leg squat</t>
  </si>
  <si>
    <t>Single leg balance and reach</t>
  </si>
  <si>
    <t>Wall angels</t>
  </si>
  <si>
    <t>Press-ups</t>
  </si>
  <si>
    <t>Name of Athlete</t>
  </si>
  <si>
    <t>Main session</t>
  </si>
  <si>
    <t>Sets</t>
  </si>
  <si>
    <t>Rest</t>
  </si>
  <si>
    <t>Cool-down and Stetch</t>
  </si>
  <si>
    <t>Effort</t>
  </si>
  <si>
    <t>Athlete Information</t>
  </si>
  <si>
    <t>Personal Goal</t>
  </si>
  <si>
    <t>Programme start 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</si>
</sst>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d\-mmm\-yy;@"/>
    <numFmt numFmtId="165" formatCode="[$-409]dd\-mmm\-yy;@"/>
    <numFmt numFmtId="166" formatCode="0.00_);\(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9"/>
      <color theme="1"/>
      <name val="Arial"/>
      <family val="2"/>
    </font>
    <font>
      <b/>
      <sz val="9"/>
      <color theme="6" tint="-0.4999699890613556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0.3999499976634979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 tint="-0.24993999302387238"/>
      </right>
      <top/>
      <bottom/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/>
      <top/>
      <bottom style="thin">
        <color theme="4" tint="-0.2499399930238723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theme="4" tint="0.3999499976634979"/>
      </left>
      <right style="thin">
        <color theme="4" tint="-0.24993999302387238"/>
      </right>
      <top style="thin">
        <color theme="4" tint="-0.2499399930238723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4" tint="0.3999499976634979"/>
      </left>
      <right/>
      <top style="thin">
        <color theme="4" tint="-0.24993999302387238"/>
      </top>
      <bottom/>
    </border>
    <border>
      <left/>
      <right/>
      <top style="thin">
        <color theme="4" tint="-0.24993999302387238"/>
      </top>
      <bottom style="thin">
        <color theme="4" tint="-0.2499399930238723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3" applyNumberFormat="0" applyAlignment="0" applyProtection="0"/>
    <xf numFmtId="0" fontId="31" fillId="4" borderId="3" applyNumberFormat="0" applyProtection="0">
      <alignment horizontal="left" vertical="center" indent="1"/>
    </xf>
    <xf numFmtId="0" fontId="32" fillId="29" borderId="4" applyNumberFormat="0" applyBorder="0" applyProtection="0">
      <alignment horizontal="left" vertical="center"/>
    </xf>
    <xf numFmtId="0" fontId="33" fillId="14" borderId="3" applyNumberFormat="0">
      <alignment horizontal="center" vertical="center"/>
      <protection/>
    </xf>
    <xf numFmtId="0" fontId="34" fillId="30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8" applyNumberFormat="0" applyFill="0" applyAlignment="0" applyProtection="0"/>
    <xf numFmtId="0" fontId="40" fillId="32" borderId="0" applyNumberFormat="0" applyBorder="0" applyAlignment="0" applyProtection="0"/>
    <xf numFmtId="0" fontId="0" fillId="33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0" fillId="0" borderId="0" xfId="0" applyFont="1" applyAlignment="1">
      <alignment/>
    </xf>
    <xf numFmtId="2" fontId="45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2" fontId="45" fillId="0" borderId="0" xfId="0" applyNumberFormat="1" applyFont="1" applyAlignment="1">
      <alignment horizontal="center" vertical="center"/>
    </xf>
    <xf numFmtId="164" fontId="33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 applyProtection="1">
      <alignment vertical="center"/>
      <protection locked="0"/>
    </xf>
    <xf numFmtId="0" fontId="45" fillId="0" borderId="12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2" fontId="33" fillId="14" borderId="3" xfId="50" applyNumberFormat="1">
      <alignment horizontal="center" vertical="center"/>
      <protection/>
    </xf>
    <xf numFmtId="2" fontId="30" fillId="2" borderId="13" xfId="47" applyNumberFormat="1" applyBorder="1" applyAlignment="1">
      <alignment horizontal="center" vertical="center"/>
    </xf>
    <xf numFmtId="1" fontId="30" fillId="2" borderId="3" xfId="47" applyNumberFormat="1" applyBorder="1" applyAlignment="1">
      <alignment horizontal="center" vertical="center"/>
    </xf>
    <xf numFmtId="2" fontId="31" fillId="4" borderId="3" xfId="48" applyNumberFormat="1" applyBorder="1" applyAlignment="1">
      <alignment horizontal="center" vertical="center"/>
    </xf>
    <xf numFmtId="0" fontId="31" fillId="4" borderId="3" xfId="48" applyNumberFormat="1" applyBorder="1" applyAlignment="1">
      <alignment horizontal="center" vertical="center"/>
    </xf>
    <xf numFmtId="0" fontId="30" fillId="2" borderId="3" xfId="47" applyNumberFormat="1" applyBorder="1" applyAlignment="1">
      <alignment horizontal="center" vertical="center"/>
    </xf>
    <xf numFmtId="0" fontId="31" fillId="4" borderId="14" xfId="48" applyNumberFormat="1" applyBorder="1" applyAlignment="1">
      <alignment horizontal="center" vertical="center"/>
    </xf>
    <xf numFmtId="0" fontId="30" fillId="2" borderId="14" xfId="47" applyNumberFormat="1" applyBorder="1" applyAlignment="1">
      <alignment horizontal="center" vertical="center"/>
    </xf>
    <xf numFmtId="2" fontId="30" fillId="2" borderId="14" xfId="47" applyNumberFormat="1" applyBorder="1" applyAlignment="1">
      <alignment horizontal="center" vertical="center"/>
    </xf>
    <xf numFmtId="2" fontId="30" fillId="2" borderId="3" xfId="47" applyNumberFormat="1" applyBorder="1" applyAlignment="1">
      <alignment horizontal="center" vertical="center"/>
    </xf>
    <xf numFmtId="0" fontId="32" fillId="29" borderId="15" xfId="49" applyNumberFormat="1" applyBorder="1">
      <alignment horizontal="left" vertical="center"/>
    </xf>
    <xf numFmtId="0" fontId="30" fillId="2" borderId="16" xfId="47" applyNumberFormat="1" applyBorder="1" applyAlignment="1">
      <alignment horizontal="left" vertical="center"/>
    </xf>
    <xf numFmtId="0" fontId="30" fillId="2" borderId="17" xfId="47" applyNumberFormat="1" applyBorder="1" applyAlignment="1">
      <alignment horizontal="left" vertical="center"/>
    </xf>
    <xf numFmtId="2" fontId="30" fillId="2" borderId="18" xfId="47" applyNumberFormat="1" applyBorder="1" applyAlignment="1">
      <alignment horizontal="center" vertical="center"/>
    </xf>
    <xf numFmtId="0" fontId="32" fillId="29" borderId="15" xfId="49" applyBorder="1">
      <alignment horizontal="left" vertical="center"/>
    </xf>
    <xf numFmtId="1" fontId="31" fillId="4" borderId="3" xfId="48" applyNumberFormat="1" applyBorder="1" applyAlignment="1">
      <alignment horizontal="center" vertical="center"/>
    </xf>
    <xf numFmtId="1" fontId="31" fillId="4" borderId="14" xfId="48" applyNumberFormat="1" applyBorder="1" applyAlignment="1">
      <alignment horizontal="center" vertical="center"/>
    </xf>
    <xf numFmtId="1" fontId="30" fillId="2" borderId="14" xfId="47" applyNumberFormat="1" applyBorder="1" applyAlignment="1">
      <alignment horizontal="center" vertical="center"/>
    </xf>
    <xf numFmtId="2" fontId="31" fillId="4" borderId="14" xfId="48" applyNumberFormat="1" applyBorder="1" applyAlignment="1">
      <alignment horizontal="center" vertical="center"/>
    </xf>
    <xf numFmtId="1" fontId="31" fillId="4" borderId="14" xfId="48" applyNumberFormat="1" applyBorder="1" applyAlignment="1">
      <alignment horizontal="center"/>
    </xf>
    <xf numFmtId="2" fontId="31" fillId="4" borderId="14" xfId="48" applyNumberFormat="1" applyBorder="1" applyAlignment="1">
      <alignment horizontal="center"/>
    </xf>
    <xf numFmtId="0" fontId="30" fillId="2" borderId="3" xfId="47" applyAlignment="1" applyProtection="1">
      <alignment horizontal="center" vertical="center"/>
      <protection/>
    </xf>
    <xf numFmtId="0" fontId="30" fillId="2" borderId="3" xfId="47" applyAlignment="1" applyProtection="1">
      <alignment horizontal="center" vertical="center"/>
      <protection locked="0"/>
    </xf>
    <xf numFmtId="164" fontId="33" fillId="0" borderId="19" xfId="0" applyNumberFormat="1" applyFont="1" applyBorder="1" applyAlignment="1">
      <alignment vertical="center"/>
    </xf>
    <xf numFmtId="164" fontId="45" fillId="0" borderId="19" xfId="0" applyNumberFormat="1" applyFont="1" applyBorder="1" applyAlignment="1">
      <alignment/>
    </xf>
    <xf numFmtId="0" fontId="30" fillId="2" borderId="3" xfId="47" applyAlignment="1">
      <alignment horizontal="center" vertical="center"/>
    </xf>
    <xf numFmtId="0" fontId="33" fillId="14" borderId="3" xfId="50" applyNumberFormat="1">
      <alignment horizontal="center" vertical="center"/>
      <protection/>
    </xf>
    <xf numFmtId="165" fontId="30" fillId="34" borderId="0" xfId="47" applyNumberForma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0" fillId="34" borderId="0" xfId="0" applyFont="1" applyFill="1" applyAlignment="1">
      <alignment/>
    </xf>
    <xf numFmtId="165" fontId="30" fillId="34" borderId="0" xfId="47" applyNumberFormat="1" applyFont="1" applyFill="1" applyBorder="1" applyAlignment="1">
      <alignment horizontal="left" vertical="center"/>
    </xf>
    <xf numFmtId="2" fontId="31" fillId="34" borderId="20" xfId="48" applyNumberFormat="1" applyFill="1" applyBorder="1" applyAlignment="1">
      <alignment horizontal="left" indent="1"/>
    </xf>
    <xf numFmtId="166" fontId="31" fillId="34" borderId="21" xfId="48" applyNumberFormat="1" applyFill="1" applyBorder="1" applyAlignment="1">
      <alignment horizontal="left" indent="1"/>
    </xf>
    <xf numFmtId="0" fontId="30" fillId="34" borderId="22" xfId="47" applyFill="1" applyBorder="1" applyAlignment="1">
      <alignment horizontal="left" vertical="center"/>
    </xf>
    <xf numFmtId="0" fontId="30" fillId="34" borderId="23" xfId="47" applyFill="1" applyBorder="1" applyAlignment="1">
      <alignment horizontal="left" vertical="center"/>
    </xf>
    <xf numFmtId="0" fontId="30" fillId="34" borderId="23" xfId="0" applyFont="1" applyFill="1" applyBorder="1" applyAlignment="1">
      <alignment/>
    </xf>
    <xf numFmtId="0" fontId="30" fillId="34" borderId="23" xfId="47" applyFont="1" applyFill="1" applyBorder="1" applyAlignment="1">
      <alignment horizontal="left" vertical="center"/>
    </xf>
    <xf numFmtId="0" fontId="31" fillId="34" borderId="23" xfId="48" applyFill="1" applyBorder="1" applyAlignment="1">
      <alignment horizontal="left" indent="1"/>
    </xf>
    <xf numFmtId="0" fontId="31" fillId="34" borderId="23" xfId="48" applyFill="1" applyBorder="1" applyAlignment="1">
      <alignment horizontal="center"/>
    </xf>
    <xf numFmtId="0" fontId="30" fillId="34" borderId="24" xfId="47" applyFill="1" applyBorder="1" applyAlignment="1">
      <alignment horizontal="left" vertical="center"/>
    </xf>
    <xf numFmtId="0" fontId="30" fillId="34" borderId="25" xfId="47" applyFill="1" applyBorder="1" applyAlignment="1">
      <alignment horizontal="left" vertical="center"/>
    </xf>
    <xf numFmtId="0" fontId="30" fillId="34" borderId="20" xfId="47" applyFill="1" applyBorder="1" applyAlignment="1">
      <alignment horizontal="left" vertical="center"/>
    </xf>
    <xf numFmtId="0" fontId="30" fillId="34" borderId="26" xfId="47" applyFill="1" applyBorder="1" applyAlignment="1">
      <alignment horizontal="left" vertical="center"/>
    </xf>
    <xf numFmtId="164" fontId="31" fillId="34" borderId="23" xfId="48" applyNumberFormat="1" applyFill="1" applyBorder="1">
      <alignment horizontal="left" vertical="center" indent="1"/>
    </xf>
    <xf numFmtId="0" fontId="32" fillId="35" borderId="27" xfId="49" applyFill="1" applyBorder="1">
      <alignment horizontal="left" vertical="center"/>
    </xf>
    <xf numFmtId="0" fontId="32" fillId="35" borderId="4" xfId="49" applyFill="1" applyBorder="1">
      <alignment horizontal="left" vertical="center"/>
    </xf>
    <xf numFmtId="0" fontId="32" fillId="35" borderId="23" xfId="49" applyFill="1" applyBorder="1">
      <alignment horizontal="left" vertical="center"/>
    </xf>
    <xf numFmtId="0" fontId="30" fillId="36" borderId="23" xfId="47" applyFill="1" applyBorder="1" applyAlignment="1">
      <alignment horizontal="left" vertical="center"/>
    </xf>
    <xf numFmtId="0" fontId="30" fillId="36" borderId="23" xfId="47" applyFont="1" applyFill="1" applyBorder="1" applyAlignment="1">
      <alignment horizontal="left" vertical="center"/>
    </xf>
    <xf numFmtId="0" fontId="30" fillId="36" borderId="22" xfId="47" applyFont="1" applyFill="1" applyBorder="1" applyAlignment="1">
      <alignment horizontal="left" vertical="center"/>
    </xf>
    <xf numFmtId="0" fontId="30" fillId="36" borderId="28" xfId="47" applyFont="1" applyFill="1" applyBorder="1" applyAlignment="1">
      <alignment/>
    </xf>
    <xf numFmtId="0" fontId="33" fillId="36" borderId="21" xfId="50" applyFill="1" applyBorder="1">
      <alignment horizontal="center" vertical="center"/>
      <protection/>
    </xf>
    <xf numFmtId="0" fontId="33" fillId="36" borderId="28" xfId="50" applyFill="1" applyBorder="1">
      <alignment horizontal="center" vertical="center"/>
      <protection/>
    </xf>
    <xf numFmtId="0" fontId="33" fillId="36" borderId="29" xfId="50" applyFill="1" applyBorder="1">
      <alignment horizontal="center" vertical="center"/>
      <protection/>
    </xf>
    <xf numFmtId="0" fontId="33" fillId="36" borderId="14" xfId="50" applyFill="1" applyBorder="1">
      <alignment horizontal="center" vertical="center"/>
      <protection/>
    </xf>
    <xf numFmtId="0" fontId="33" fillId="36" borderId="23" xfId="50" applyFill="1" applyBorder="1">
      <alignment horizontal="center" vertical="center"/>
      <protection/>
    </xf>
    <xf numFmtId="0" fontId="31" fillId="34" borderId="23" xfId="48" applyFill="1" applyBorder="1">
      <alignment horizontal="left" vertical="center" indent="1"/>
    </xf>
    <xf numFmtId="0" fontId="32" fillId="37" borderId="23" xfId="47" applyFont="1" applyFill="1" applyBorder="1" applyAlignment="1">
      <alignment horizontal="right" vertical="center" indent="1"/>
    </xf>
    <xf numFmtId="0" fontId="32" fillId="35" borderId="30" xfId="49" applyFill="1" applyBorder="1">
      <alignment horizontal="left" vertical="center"/>
    </xf>
    <xf numFmtId="0" fontId="32" fillId="35" borderId="17" xfId="49" applyFill="1" applyBorder="1">
      <alignment horizontal="left" vertical="center"/>
    </xf>
    <xf numFmtId="0" fontId="32" fillId="35" borderId="18" xfId="49" applyFill="1" applyBorder="1">
      <alignment horizontal="left" vertical="center"/>
    </xf>
    <xf numFmtId="0" fontId="46" fillId="0" borderId="0" xfId="0" applyFont="1" applyAlignment="1">
      <alignment horizontal="center" vertical="center"/>
    </xf>
    <xf numFmtId="0" fontId="31" fillId="34" borderId="23" xfId="48" applyFill="1" applyBorder="1" applyAlignment="1">
      <alignment horizontal="left" vertical="center" indent="1"/>
    </xf>
    <xf numFmtId="0" fontId="32" fillId="35" borderId="23" xfId="49" applyFill="1" applyBorder="1">
      <alignment horizontal="left" vertical="center"/>
    </xf>
    <xf numFmtId="0" fontId="33" fillId="14" borderId="3" xfId="50">
      <alignment horizontal="center" vertical="center"/>
      <protection/>
    </xf>
    <xf numFmtId="0" fontId="32" fillId="29" borderId="13" xfId="49" applyBorder="1">
      <alignment horizontal="left" vertical="center"/>
    </xf>
    <xf numFmtId="0" fontId="32" fillId="29" borderId="31" xfId="49" applyBorder="1">
      <alignment horizontal="left" vertical="center"/>
    </xf>
    <xf numFmtId="0" fontId="32" fillId="29" borderId="16" xfId="49" applyBorder="1">
      <alignment horizontal="left" vertical="center"/>
    </xf>
    <xf numFmtId="164" fontId="30" fillId="2" borderId="3" xfId="47" applyNumberFormat="1" applyAlignment="1">
      <alignment horizontal="center" vertical="center"/>
    </xf>
    <xf numFmtId="0" fontId="47" fillId="2" borderId="3" xfId="47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0" fillId="2" borderId="3" xfId="47" applyAlignment="1" applyProtection="1">
      <alignment horizontal="center" vertical="center"/>
      <protection locked="0"/>
    </xf>
    <xf numFmtId="0" fontId="30" fillId="2" borderId="3" xfId="47" applyAlignment="1" applyProtection="1">
      <alignment horizontal="left" vertical="center"/>
      <protection locked="0"/>
    </xf>
    <xf numFmtId="164" fontId="30" fillId="2" borderId="14" xfId="47" applyNumberForma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tness_general" xfId="47"/>
    <cellStyle name="fitness_info" xfId="48"/>
    <cellStyle name="fitness_section" xfId="49"/>
    <cellStyle name="Fitness-header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28575</xdr:colOff>
      <xdr:row>8</xdr:row>
      <xdr:rowOff>0</xdr:rowOff>
    </xdr:to>
    <xdr:pic>
      <xdr:nvPicPr>
        <xdr:cNvPr id="1" name="Picture 10" descr="workout card"/>
        <xdr:cNvPicPr preferRelativeResize="1">
          <a:picLocks noChangeAspect="1"/>
        </xdr:cNvPicPr>
      </xdr:nvPicPr>
      <xdr:blipFill>
        <a:blip r:embed="rId1"/>
        <a:srcRect l="-27" r="27" b="85559"/>
        <a:stretch>
          <a:fillRect/>
        </a:stretch>
      </xdr:blipFill>
      <xdr:spPr>
        <a:xfrm>
          <a:off x="419100" y="0"/>
          <a:ext cx="873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40"/>
  <sheetViews>
    <sheetView showGridLines="0" tabSelected="1" zoomScalePageLayoutView="0" workbookViewId="0" topLeftCell="A1">
      <selection activeCell="J11" sqref="J11"/>
    </sheetView>
  </sheetViews>
  <sheetFormatPr defaultColWidth="9.00390625" defaultRowHeight="14.25"/>
  <cols>
    <col min="1" max="1" width="5.50390625" style="0" customWidth="1"/>
    <col min="2" max="2" width="21.25390625" style="0" bestFit="1" customWidth="1"/>
    <col min="3" max="3" width="23.75390625" style="0" customWidth="1"/>
    <col min="4" max="4" width="2.375" style="0" customWidth="1"/>
    <col min="5" max="5" width="22.125" style="0" customWidth="1"/>
    <col min="6" max="9" width="8.75390625" style="0" customWidth="1"/>
    <col min="10" max="10" width="9.75390625" style="0" customWidth="1"/>
    <col min="11" max="11" width="3.75390625" style="0" customWidth="1"/>
  </cols>
  <sheetData>
    <row r="8" spans="1:11" ht="15.75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0" ht="14.25">
      <c r="A9" s="1"/>
      <c r="B9" s="70" t="s">
        <v>33</v>
      </c>
      <c r="C9" s="70"/>
      <c r="D9" s="70"/>
      <c r="E9" s="75"/>
      <c r="F9" s="75"/>
      <c r="G9" s="75"/>
      <c r="H9" s="75"/>
      <c r="I9" s="75"/>
      <c r="J9" s="75"/>
    </row>
    <row r="10" spans="1:10" ht="14.25">
      <c r="A10" s="1"/>
      <c r="B10" s="4"/>
      <c r="C10" s="4"/>
      <c r="D10" s="4"/>
      <c r="E10" s="4"/>
      <c r="F10" s="4"/>
      <c r="G10" s="4"/>
      <c r="H10" s="76" t="s">
        <v>41</v>
      </c>
      <c r="I10" s="76"/>
      <c r="J10" s="56">
        <v>41107</v>
      </c>
    </row>
    <row r="11" spans="1:10" ht="14.25">
      <c r="A11" s="1"/>
      <c r="D11" s="4"/>
      <c r="E11" s="11"/>
      <c r="F11" s="7"/>
      <c r="G11" s="7"/>
      <c r="H11" s="7"/>
      <c r="I11" s="7"/>
      <c r="J11" s="7"/>
    </row>
    <row r="12" spans="1:11" ht="14.25">
      <c r="A12" s="1"/>
      <c r="B12" s="71" t="s">
        <v>39</v>
      </c>
      <c r="C12" s="72"/>
      <c r="D12" s="4"/>
      <c r="E12" s="57" t="s">
        <v>23</v>
      </c>
      <c r="F12" s="5"/>
      <c r="G12" s="5"/>
      <c r="H12" s="40"/>
      <c r="I12" s="40"/>
      <c r="J12" s="40"/>
      <c r="K12" s="41"/>
    </row>
    <row r="13" spans="1:11" ht="14.25">
      <c r="A13" s="1"/>
      <c r="B13" s="60" t="s">
        <v>1</v>
      </c>
      <c r="C13" s="50"/>
      <c r="D13" s="4"/>
      <c r="E13" s="64" t="s">
        <v>4</v>
      </c>
      <c r="F13" s="65" t="s">
        <v>3</v>
      </c>
      <c r="G13" s="66" t="s">
        <v>35</v>
      </c>
      <c r="H13" s="41"/>
      <c r="I13" s="41"/>
      <c r="J13" s="41"/>
      <c r="K13" s="41"/>
    </row>
    <row r="14" spans="1:11" ht="14.25">
      <c r="A14" s="1"/>
      <c r="B14" s="60" t="s">
        <v>2</v>
      </c>
      <c r="C14" s="50"/>
      <c r="D14" s="4"/>
      <c r="E14" s="52"/>
      <c r="F14" s="47"/>
      <c r="G14" s="53"/>
      <c r="H14" s="41"/>
      <c r="I14" s="41"/>
      <c r="J14" s="41"/>
      <c r="K14" s="41"/>
    </row>
    <row r="15" spans="1:11" ht="14.25">
      <c r="A15" s="1"/>
      <c r="B15" s="60" t="s">
        <v>26</v>
      </c>
      <c r="C15" s="50"/>
      <c r="D15" s="4"/>
      <c r="E15" s="52"/>
      <c r="F15" s="47"/>
      <c r="G15" s="53"/>
      <c r="H15" s="41"/>
      <c r="I15" s="41"/>
      <c r="J15" s="41"/>
      <c r="K15" s="41"/>
    </row>
    <row r="16" spans="1:11" ht="14.25">
      <c r="A16" s="1"/>
      <c r="B16" s="60"/>
      <c r="C16" s="50"/>
      <c r="D16" s="4"/>
      <c r="E16" s="52"/>
      <c r="F16" s="47"/>
      <c r="G16" s="53"/>
      <c r="H16" s="41"/>
      <c r="I16" s="41"/>
      <c r="J16" s="41"/>
      <c r="K16" s="41"/>
    </row>
    <row r="17" spans="1:11" ht="14.25">
      <c r="A17" s="1"/>
      <c r="B17" s="60" t="s">
        <v>28</v>
      </c>
      <c r="C17" s="51" t="s">
        <v>27</v>
      </c>
      <c r="D17" s="4"/>
      <c r="E17" s="54"/>
      <c r="F17" s="46"/>
      <c r="G17" s="55"/>
      <c r="H17" s="41"/>
      <c r="I17" s="41"/>
      <c r="J17" s="41"/>
      <c r="K17" s="41"/>
    </row>
    <row r="18" spans="1:11" ht="14.25">
      <c r="A18" s="1"/>
      <c r="B18" s="60" t="s">
        <v>29</v>
      </c>
      <c r="C18" s="51" t="s">
        <v>27</v>
      </c>
      <c r="D18" s="4"/>
      <c r="E18" s="1"/>
      <c r="F18" s="1"/>
      <c r="G18" s="1"/>
      <c r="H18" s="42"/>
      <c r="I18" s="42"/>
      <c r="J18" s="42"/>
      <c r="K18" s="41"/>
    </row>
    <row r="19" spans="1:10" ht="14.25">
      <c r="A19" s="1"/>
      <c r="B19" s="60" t="s">
        <v>30</v>
      </c>
      <c r="C19" s="51" t="s">
        <v>27</v>
      </c>
      <c r="D19" s="4"/>
      <c r="E19" s="58" t="s">
        <v>34</v>
      </c>
      <c r="F19" s="1"/>
      <c r="G19" s="1"/>
      <c r="H19" s="1"/>
      <c r="I19" s="1"/>
      <c r="J19" s="42"/>
    </row>
    <row r="20" spans="1:10" ht="14.25">
      <c r="A20" s="1"/>
      <c r="B20" s="60" t="s">
        <v>31</v>
      </c>
      <c r="C20" s="51" t="s">
        <v>27</v>
      </c>
      <c r="D20" s="4"/>
      <c r="E20" s="67" t="s">
        <v>4</v>
      </c>
      <c r="F20" s="67" t="s">
        <v>3</v>
      </c>
      <c r="G20" s="67" t="s">
        <v>35</v>
      </c>
      <c r="H20" s="67" t="s">
        <v>36</v>
      </c>
      <c r="I20" s="67" t="s">
        <v>38</v>
      </c>
      <c r="J20" s="42"/>
    </row>
    <row r="21" spans="1:10" ht="14.25">
      <c r="A21" s="1"/>
      <c r="B21" s="61" t="s">
        <v>32</v>
      </c>
      <c r="C21" s="51" t="s">
        <v>27</v>
      </c>
      <c r="D21" s="4"/>
      <c r="E21" s="47"/>
      <c r="F21" s="47"/>
      <c r="G21" s="47"/>
      <c r="H21" s="47"/>
      <c r="I21" s="47"/>
      <c r="J21" s="42"/>
    </row>
    <row r="22" spans="1:17" ht="14.25">
      <c r="A22" s="1"/>
      <c r="B22" s="61"/>
      <c r="C22" s="51"/>
      <c r="D22" s="4"/>
      <c r="E22" s="47"/>
      <c r="F22" s="47"/>
      <c r="G22" s="47"/>
      <c r="H22" s="47"/>
      <c r="I22" s="47"/>
      <c r="J22" s="39"/>
      <c r="L22" s="3"/>
      <c r="M22" s="3"/>
      <c r="N22" s="3"/>
      <c r="O22" s="3"/>
      <c r="P22" s="3"/>
      <c r="Q22" s="3"/>
    </row>
    <row r="23" spans="1:10" ht="14.25">
      <c r="A23" s="1"/>
      <c r="B23" s="62" t="s">
        <v>40</v>
      </c>
      <c r="C23" s="44"/>
      <c r="D23" s="4"/>
      <c r="E23" s="49"/>
      <c r="F23" s="49"/>
      <c r="G23" s="49"/>
      <c r="H23" s="49"/>
      <c r="I23" s="49"/>
      <c r="J23" s="43"/>
    </row>
    <row r="24" spans="1:10" ht="14.25">
      <c r="A24" s="1"/>
      <c r="B24" s="63"/>
      <c r="C24" s="45"/>
      <c r="D24" s="4"/>
      <c r="E24" s="49"/>
      <c r="F24" s="49"/>
      <c r="G24" s="49"/>
      <c r="H24" s="49"/>
      <c r="I24" s="49"/>
      <c r="J24" s="43"/>
    </row>
    <row r="25" spans="1:10" ht="14.25">
      <c r="A25" s="1"/>
      <c r="D25" s="4"/>
      <c r="E25" s="49"/>
      <c r="F25" s="49"/>
      <c r="G25" s="49"/>
      <c r="H25" s="49"/>
      <c r="I25" s="49"/>
      <c r="J25" s="43"/>
    </row>
    <row r="26" spans="1:10" ht="14.25">
      <c r="A26" s="1"/>
      <c r="B26" s="73" t="s">
        <v>5</v>
      </c>
      <c r="C26" s="72"/>
      <c r="D26" s="4"/>
      <c r="E26" s="49"/>
      <c r="F26" s="49"/>
      <c r="G26" s="49"/>
      <c r="H26" s="49"/>
      <c r="I26" s="49"/>
      <c r="J26" s="43"/>
    </row>
    <row r="27" spans="1:10" ht="14.25">
      <c r="A27" s="1"/>
      <c r="B27" s="69"/>
      <c r="C27" s="69"/>
      <c r="D27" s="4"/>
      <c r="E27" s="49"/>
      <c r="F27" s="49"/>
      <c r="G27" s="49"/>
      <c r="H27" s="49"/>
      <c r="I27" s="49"/>
      <c r="J27" s="43"/>
    </row>
    <row r="28" spans="1:10" ht="14.25">
      <c r="A28" s="1"/>
      <c r="B28" s="69"/>
      <c r="C28" s="69"/>
      <c r="D28" s="4"/>
      <c r="E28" s="47"/>
      <c r="F28" s="47"/>
      <c r="G28" s="47"/>
      <c r="H28" s="47"/>
      <c r="I28" s="47"/>
      <c r="J28" s="39"/>
    </row>
    <row r="29" spans="1:10" ht="14.25">
      <c r="A29" s="1"/>
      <c r="B29" s="69"/>
      <c r="C29" s="69"/>
      <c r="D29" s="4"/>
      <c r="E29" s="47"/>
      <c r="F29" s="47"/>
      <c r="G29" s="47"/>
      <c r="H29" s="47"/>
      <c r="I29" s="47"/>
      <c r="J29" s="39"/>
    </row>
    <row r="30" spans="1:10" ht="14.25">
      <c r="A30" s="1"/>
      <c r="B30" s="69"/>
      <c r="C30" s="69"/>
      <c r="D30" s="4"/>
      <c r="E30" s="47"/>
      <c r="F30" s="47"/>
      <c r="G30" s="47"/>
      <c r="H30" s="47"/>
      <c r="I30" s="47"/>
      <c r="J30" s="39"/>
    </row>
    <row r="31" spans="1:10" ht="14.25">
      <c r="A31" s="1"/>
      <c r="B31" s="69"/>
      <c r="C31" s="69"/>
      <c r="D31" s="4"/>
      <c r="E31" s="3"/>
      <c r="F31" s="3"/>
      <c r="G31" s="3"/>
      <c r="H31" s="3"/>
      <c r="I31" s="3"/>
      <c r="J31" s="3"/>
    </row>
    <row r="32" spans="1:10" ht="14.25">
      <c r="A32" s="1"/>
      <c r="B32" s="69"/>
      <c r="C32" s="69"/>
      <c r="D32" s="4"/>
      <c r="E32" s="59" t="s">
        <v>37</v>
      </c>
      <c r="F32" s="3"/>
      <c r="G32" s="3"/>
      <c r="H32" s="3"/>
      <c r="I32" s="3"/>
      <c r="J32" s="3"/>
    </row>
    <row r="33" spans="1:10" ht="14.25">
      <c r="A33" s="1"/>
      <c r="B33" s="69"/>
      <c r="C33" s="69"/>
      <c r="D33" s="4"/>
      <c r="E33" s="68" t="s">
        <v>4</v>
      </c>
      <c r="F33" s="3"/>
      <c r="G33" s="3"/>
      <c r="H33" s="3"/>
      <c r="I33" s="3"/>
      <c r="J33" s="3"/>
    </row>
    <row r="34" spans="1:10" ht="14.25">
      <c r="A34" s="1"/>
      <c r="B34" s="69"/>
      <c r="C34" s="69"/>
      <c r="D34" s="4"/>
      <c r="E34" s="47"/>
      <c r="F34" s="3"/>
      <c r="G34" s="3"/>
      <c r="H34" s="3"/>
      <c r="I34" s="3"/>
      <c r="J34" s="3"/>
    </row>
    <row r="35" spans="1:10" ht="14.25">
      <c r="A35" s="1"/>
      <c r="B35" s="69"/>
      <c r="C35" s="69"/>
      <c r="D35" s="4"/>
      <c r="E35" s="47"/>
      <c r="F35" s="3"/>
      <c r="G35" s="3"/>
      <c r="H35" s="3"/>
      <c r="I35" s="3"/>
      <c r="J35" s="3"/>
    </row>
    <row r="36" spans="1:10" ht="14.25">
      <c r="A36" s="1"/>
      <c r="B36" s="69"/>
      <c r="C36" s="69"/>
      <c r="D36" s="4"/>
      <c r="E36" s="47"/>
      <c r="F36" s="3"/>
      <c r="G36" s="3"/>
      <c r="H36" s="3"/>
      <c r="I36" s="3"/>
      <c r="J36" s="3"/>
    </row>
    <row r="37" spans="1:10" ht="14.25">
      <c r="A37" s="1"/>
      <c r="B37" s="69"/>
      <c r="C37" s="69"/>
      <c r="D37" s="4"/>
      <c r="E37" s="47"/>
      <c r="F37" s="3"/>
      <c r="G37" s="3"/>
      <c r="H37" s="3"/>
      <c r="I37" s="3"/>
      <c r="J37" s="3"/>
    </row>
    <row r="38" spans="1:5" ht="14.25">
      <c r="A38" s="1"/>
      <c r="B38" s="69"/>
      <c r="C38" s="69"/>
      <c r="D38" s="4"/>
      <c r="E38" s="48"/>
    </row>
    <row r="39" spans="1:4" ht="14.25">
      <c r="A39" s="1"/>
      <c r="B39" s="69"/>
      <c r="C39" s="69"/>
      <c r="D39" s="4"/>
    </row>
    <row r="40" spans="2:3" ht="14.25">
      <c r="B40" s="5"/>
      <c r="C40" s="5"/>
    </row>
  </sheetData>
  <sheetProtection/>
  <mergeCells count="19">
    <mergeCell ref="A8:K8"/>
    <mergeCell ref="E9:J9"/>
    <mergeCell ref="B27:C27"/>
    <mergeCell ref="B29:C29"/>
    <mergeCell ref="H10:I10"/>
    <mergeCell ref="B36:C36"/>
    <mergeCell ref="B37:C37"/>
    <mergeCell ref="B38:C38"/>
    <mergeCell ref="B39:C39"/>
    <mergeCell ref="B9:D9"/>
    <mergeCell ref="B12:C12"/>
    <mergeCell ref="B26:C26"/>
    <mergeCell ref="B28:C28"/>
    <mergeCell ref="B35:C35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fitToHeight="0" fitToWidth="1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4"/>
  <sheetViews>
    <sheetView showGridLines="0" zoomScalePageLayoutView="0" workbookViewId="0" topLeftCell="A10">
      <selection activeCell="C3" sqref="C3:D3"/>
    </sheetView>
  </sheetViews>
  <sheetFormatPr defaultColWidth="9.00390625" defaultRowHeight="14.25"/>
  <cols>
    <col min="1" max="1" width="2.625" style="0" customWidth="1"/>
    <col min="2" max="2" width="13.375" style="0" customWidth="1"/>
    <col min="3" max="26" width="4.375" style="1" customWidth="1"/>
    <col min="27" max="30" width="3.625" style="1" customWidth="1"/>
  </cols>
  <sheetData>
    <row r="2" spans="2:26" ht="21" customHeight="1">
      <c r="B2" s="74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2:26" ht="14.25">
      <c r="B3" s="82" t="s">
        <v>21</v>
      </c>
      <c r="C3" s="81">
        <f>'Info &amp; Schedule'!J$10</f>
        <v>41107</v>
      </c>
      <c r="D3" s="81"/>
      <c r="E3" s="37" t="s">
        <v>22</v>
      </c>
      <c r="F3" s="81">
        <f>C3+5</f>
        <v>41112</v>
      </c>
      <c r="G3" s="81"/>
      <c r="H3" s="35"/>
      <c r="I3" s="35"/>
      <c r="J3" s="35"/>
      <c r="K3" s="35"/>
      <c r="L3" s="36"/>
      <c r="M3" s="3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82"/>
      <c r="C4" s="78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</row>
    <row r="5" spans="2:26" ht="14.25">
      <c r="B5" s="82"/>
      <c r="C5" s="33" t="s">
        <v>3</v>
      </c>
      <c r="D5" s="85" t="s">
        <v>24</v>
      </c>
      <c r="E5" s="85"/>
      <c r="F5" s="85"/>
      <c r="G5" s="85"/>
      <c r="H5" s="85"/>
      <c r="I5" s="34" t="s">
        <v>6</v>
      </c>
      <c r="J5" s="85" t="s">
        <v>18</v>
      </c>
      <c r="K5" s="85"/>
      <c r="L5" s="85"/>
      <c r="M5" s="85"/>
      <c r="N5" s="85"/>
      <c r="O5" s="34" t="s">
        <v>7</v>
      </c>
      <c r="P5" s="86" t="s">
        <v>19</v>
      </c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2:2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27.75" customHeight="1">
      <c r="B7" s="8"/>
      <c r="C7" s="84" t="s">
        <v>25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2:26" ht="14.25">
      <c r="B8" s="10" t="s">
        <v>15</v>
      </c>
      <c r="C8" s="77" t="s">
        <v>8</v>
      </c>
      <c r="D8" s="77"/>
      <c r="E8" s="77"/>
      <c r="F8" s="77"/>
      <c r="G8" s="77" t="s">
        <v>9</v>
      </c>
      <c r="H8" s="77"/>
      <c r="I8" s="77"/>
      <c r="J8" s="77"/>
      <c r="K8" s="77" t="s">
        <v>10</v>
      </c>
      <c r="L8" s="77"/>
      <c r="M8" s="77"/>
      <c r="N8" s="77"/>
      <c r="O8" s="77" t="s">
        <v>11</v>
      </c>
      <c r="P8" s="77"/>
      <c r="Q8" s="77"/>
      <c r="R8" s="77"/>
      <c r="S8" s="77" t="s">
        <v>12</v>
      </c>
      <c r="T8" s="77"/>
      <c r="U8" s="77"/>
      <c r="V8" s="77"/>
      <c r="W8" s="77" t="s">
        <v>13</v>
      </c>
      <c r="X8" s="77"/>
      <c r="Y8" s="77"/>
      <c r="Z8" s="77"/>
    </row>
    <row r="9" spans="2:26" ht="14.25" customHeight="1">
      <c r="B9" s="10" t="s">
        <v>14</v>
      </c>
      <c r="C9" s="87">
        <f>C3</f>
        <v>41107</v>
      </c>
      <c r="D9" s="87"/>
      <c r="E9" s="87"/>
      <c r="F9" s="87"/>
      <c r="G9" s="87">
        <f>C3+1</f>
        <v>41108</v>
      </c>
      <c r="H9" s="87"/>
      <c r="I9" s="87"/>
      <c r="J9" s="87"/>
      <c r="K9" s="87">
        <f>C3+2</f>
        <v>41109</v>
      </c>
      <c r="L9" s="87"/>
      <c r="M9" s="87"/>
      <c r="N9" s="87"/>
      <c r="O9" s="87">
        <f>C3+3</f>
        <v>41110</v>
      </c>
      <c r="P9" s="87"/>
      <c r="Q9" s="87"/>
      <c r="R9" s="87"/>
      <c r="S9" s="87">
        <f>C3+4</f>
        <v>41111</v>
      </c>
      <c r="T9" s="87"/>
      <c r="U9" s="87"/>
      <c r="V9" s="87"/>
      <c r="W9" s="87">
        <f>C3+5</f>
        <v>41112</v>
      </c>
      <c r="X9" s="87"/>
      <c r="Y9" s="87"/>
      <c r="Z9" s="87"/>
    </row>
    <row r="10" spans="2:30" ht="14.25">
      <c r="B10" s="22" t="str">
        <f>'Info &amp; Schedule'!E$13</f>
        <v>Exercises</v>
      </c>
      <c r="C10" s="38" t="s">
        <v>3</v>
      </c>
      <c r="D10" s="38" t="s">
        <v>7</v>
      </c>
      <c r="E10" s="38" t="s">
        <v>6</v>
      </c>
      <c r="F10" s="38" t="s">
        <v>7</v>
      </c>
      <c r="G10" s="38" t="s">
        <v>3</v>
      </c>
      <c r="H10" s="38" t="s">
        <v>7</v>
      </c>
      <c r="I10" s="38" t="s">
        <v>6</v>
      </c>
      <c r="J10" s="38" t="s">
        <v>7</v>
      </c>
      <c r="K10" s="38" t="s">
        <v>3</v>
      </c>
      <c r="L10" s="38" t="s">
        <v>7</v>
      </c>
      <c r="M10" s="38" t="s">
        <v>6</v>
      </c>
      <c r="N10" s="38" t="s">
        <v>7</v>
      </c>
      <c r="O10" s="38" t="s">
        <v>3</v>
      </c>
      <c r="P10" s="38" t="s">
        <v>7</v>
      </c>
      <c r="Q10" s="38" t="s">
        <v>6</v>
      </c>
      <c r="R10" s="38" t="s">
        <v>7</v>
      </c>
      <c r="S10" s="38" t="s">
        <v>3</v>
      </c>
      <c r="T10" s="38" t="s">
        <v>7</v>
      </c>
      <c r="U10" s="38" t="s">
        <v>6</v>
      </c>
      <c r="V10" s="38" t="s">
        <v>7</v>
      </c>
      <c r="W10" s="38" t="s">
        <v>3</v>
      </c>
      <c r="X10" s="38" t="s">
        <v>7</v>
      </c>
      <c r="Y10" s="38" t="s">
        <v>6</v>
      </c>
      <c r="Z10" s="38" t="s">
        <v>7</v>
      </c>
      <c r="AA10" s="2"/>
      <c r="AB10" s="2"/>
      <c r="AC10" s="2"/>
      <c r="AD10" s="2"/>
    </row>
    <row r="11" spans="2:30" ht="14.25">
      <c r="B11" s="23">
        <f>'Info &amp; Schedule'!E$14</f>
        <v>0</v>
      </c>
      <c r="C11" s="16"/>
      <c r="D11" s="17">
        <f>('Info &amp; Schedule'!F$14)-C11</f>
        <v>0</v>
      </c>
      <c r="E11" s="16"/>
      <c r="F11" s="21">
        <f>('Info &amp; Schedule'!G$14)-E11</f>
        <v>0</v>
      </c>
      <c r="G11" s="16"/>
      <c r="H11" s="17">
        <f>('Info &amp; Schedule'!F$14)-G11</f>
        <v>0</v>
      </c>
      <c r="I11" s="16"/>
      <c r="J11" s="21">
        <f>('Info &amp; Schedule'!G$14)-I11</f>
        <v>0</v>
      </c>
      <c r="K11" s="16"/>
      <c r="L11" s="17">
        <f>('Info &amp; Schedule'!F$14)-K11</f>
        <v>0</v>
      </c>
      <c r="M11" s="16"/>
      <c r="N11" s="21">
        <f>('Info &amp; Schedule'!G$14)-M11</f>
        <v>0</v>
      </c>
      <c r="O11" s="16"/>
      <c r="P11" s="17">
        <f>('Info &amp; Schedule'!F$14)-O11</f>
        <v>0</v>
      </c>
      <c r="Q11" s="16"/>
      <c r="R11" s="21">
        <f>('Info &amp; Schedule'!G$14)-Q11</f>
        <v>0</v>
      </c>
      <c r="S11" s="16"/>
      <c r="T11" s="17">
        <f>('Info &amp; Schedule'!F$14)-S11</f>
        <v>0</v>
      </c>
      <c r="U11" s="16"/>
      <c r="V11" s="21">
        <f>('Info &amp; Schedule'!G$14)-U11</f>
        <v>0</v>
      </c>
      <c r="W11" s="16"/>
      <c r="X11" s="17">
        <f>('Info &amp; Schedule'!F$14)-W11</f>
        <v>0</v>
      </c>
      <c r="Y11" s="16"/>
      <c r="Z11" s="13">
        <f>('Info &amp; Schedule'!G$14)-Y11</f>
        <v>0</v>
      </c>
      <c r="AA11" s="2"/>
      <c r="AB11" s="2"/>
      <c r="AC11" s="2"/>
      <c r="AD11" s="2"/>
    </row>
    <row r="12" spans="2:30" ht="14.25">
      <c r="B12" s="23">
        <f>'Info &amp; Schedule'!E$15</f>
        <v>0</v>
      </c>
      <c r="C12" s="16"/>
      <c r="D12" s="17">
        <f>('Info &amp; Schedule'!F$15)-C12</f>
        <v>0</v>
      </c>
      <c r="E12" s="16"/>
      <c r="F12" s="21">
        <f>('Info &amp; Schedule'!G$15)-E12</f>
        <v>0</v>
      </c>
      <c r="G12" s="16"/>
      <c r="H12" s="17">
        <f>('Info &amp; Schedule'!F$15)-G12</f>
        <v>0</v>
      </c>
      <c r="I12" s="16"/>
      <c r="J12" s="21">
        <f>('Info &amp; Schedule'!G$15)-I12</f>
        <v>0</v>
      </c>
      <c r="K12" s="16"/>
      <c r="L12" s="17">
        <f>('Info &amp; Schedule'!F$15)-K12</f>
        <v>0</v>
      </c>
      <c r="M12" s="16"/>
      <c r="N12" s="21">
        <f>('Info &amp; Schedule'!G$15)-M12</f>
        <v>0</v>
      </c>
      <c r="O12" s="16"/>
      <c r="P12" s="17">
        <f>('Info &amp; Schedule'!F$15)-O12</f>
        <v>0</v>
      </c>
      <c r="Q12" s="16"/>
      <c r="R12" s="21">
        <f>('Info &amp; Schedule'!G$15)-Q12</f>
        <v>0</v>
      </c>
      <c r="S12" s="16"/>
      <c r="T12" s="17">
        <f>('Info &amp; Schedule'!F$15)-S12</f>
        <v>0</v>
      </c>
      <c r="U12" s="16"/>
      <c r="V12" s="21">
        <f>('Info &amp; Schedule'!G$15)-U12</f>
        <v>0</v>
      </c>
      <c r="W12" s="16"/>
      <c r="X12" s="17">
        <f>('Info &amp; Schedule'!F$15)-W12</f>
        <v>0</v>
      </c>
      <c r="Y12" s="16"/>
      <c r="Z12" s="13">
        <f>('Info &amp; Schedule'!G$15)-Y12</f>
        <v>0</v>
      </c>
      <c r="AA12" s="2"/>
      <c r="AB12" s="2"/>
      <c r="AC12" s="2"/>
      <c r="AD12" s="2"/>
    </row>
    <row r="13" spans="2:30" ht="14.25">
      <c r="B13" s="23">
        <f>'Info &amp; Schedule'!E$16</f>
        <v>0</v>
      </c>
      <c r="C13" s="16"/>
      <c r="D13" s="17">
        <f>('Info &amp; Schedule'!F$17)-C13</f>
        <v>0</v>
      </c>
      <c r="E13" s="16"/>
      <c r="F13" s="21">
        <f>('Info &amp; Schedule'!G$17)-E13</f>
        <v>0</v>
      </c>
      <c r="G13" s="16"/>
      <c r="H13" s="17">
        <f>('Info &amp; Schedule'!F$17)-G13</f>
        <v>0</v>
      </c>
      <c r="I13" s="16"/>
      <c r="J13" s="21">
        <f>('Info &amp; Schedule'!G$17)-I13</f>
        <v>0</v>
      </c>
      <c r="K13" s="16"/>
      <c r="L13" s="17">
        <f>('Info &amp; Schedule'!F$17)-K13</f>
        <v>0</v>
      </c>
      <c r="M13" s="16"/>
      <c r="N13" s="21">
        <f>('Info &amp; Schedule'!G$17)-M13</f>
        <v>0</v>
      </c>
      <c r="O13" s="16"/>
      <c r="P13" s="17">
        <f>('Info &amp; Schedule'!F$17)-O13</f>
        <v>0</v>
      </c>
      <c r="Q13" s="16"/>
      <c r="R13" s="21">
        <f>('Info &amp; Schedule'!G$17)-Q13</f>
        <v>0</v>
      </c>
      <c r="S13" s="16"/>
      <c r="T13" s="17">
        <f>('Info &amp; Schedule'!F$17)-S13</f>
        <v>0</v>
      </c>
      <c r="U13" s="16"/>
      <c r="V13" s="21">
        <f>('Info &amp; Schedule'!G$17)-U13</f>
        <v>0</v>
      </c>
      <c r="W13" s="16"/>
      <c r="X13" s="17">
        <f>('Info &amp; Schedule'!F$17)-W13</f>
        <v>0</v>
      </c>
      <c r="Y13" s="16"/>
      <c r="Z13" s="13">
        <f>('Info &amp; Schedule'!G$17)-Y13</f>
        <v>0</v>
      </c>
      <c r="AA13" s="2"/>
      <c r="AB13" s="2"/>
      <c r="AC13" s="2"/>
      <c r="AD13" s="2"/>
    </row>
    <row r="14" spans="2:30" ht="14.25">
      <c r="B14" s="24">
        <f>'Info &amp; Schedule'!E$17</f>
        <v>0</v>
      </c>
      <c r="C14" s="18"/>
      <c r="D14" s="19">
        <f>('Info &amp; Schedule'!F$17)-C14</f>
        <v>0</v>
      </c>
      <c r="E14" s="18"/>
      <c r="F14" s="20">
        <f>('Info &amp; Schedule'!G$17)-E14</f>
        <v>0</v>
      </c>
      <c r="G14" s="18"/>
      <c r="H14" s="19">
        <f>('Info &amp; Schedule'!F$17)-G14</f>
        <v>0</v>
      </c>
      <c r="I14" s="18"/>
      <c r="J14" s="20">
        <f>('Info &amp; Schedule'!G$17)-I14</f>
        <v>0</v>
      </c>
      <c r="K14" s="18"/>
      <c r="L14" s="19">
        <f>('Info &amp; Schedule'!F$17)-K14</f>
        <v>0</v>
      </c>
      <c r="M14" s="18"/>
      <c r="N14" s="20">
        <f>('Info &amp; Schedule'!G$17)-M14</f>
        <v>0</v>
      </c>
      <c r="O14" s="18"/>
      <c r="P14" s="19">
        <f>('Info &amp; Schedule'!F$17)-O14</f>
        <v>0</v>
      </c>
      <c r="Q14" s="18"/>
      <c r="R14" s="20">
        <f>('Info &amp; Schedule'!G$17)-Q14</f>
        <v>0</v>
      </c>
      <c r="S14" s="18"/>
      <c r="T14" s="19">
        <f>('Info &amp; Schedule'!F$17)-S14</f>
        <v>0</v>
      </c>
      <c r="U14" s="18"/>
      <c r="V14" s="20">
        <f>('Info &amp; Schedule'!G$17)-U14</f>
        <v>0</v>
      </c>
      <c r="W14" s="18"/>
      <c r="X14" s="19">
        <f>('Info &amp; Schedule'!F$17)-W14</f>
        <v>0</v>
      </c>
      <c r="Y14" s="18"/>
      <c r="Z14" s="25">
        <f>('Info &amp; Schedule'!G$17)-Y14</f>
        <v>0</v>
      </c>
      <c r="AA14" s="2"/>
      <c r="AB14" s="2"/>
      <c r="AC14" s="2"/>
      <c r="AD14" s="2"/>
    </row>
    <row r="15" spans="3:30" ht="14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"/>
      <c r="AB15" s="2"/>
      <c r="AC15" s="2"/>
      <c r="AD15" s="2"/>
    </row>
    <row r="16" spans="2:30" ht="14.25">
      <c r="B16" s="26" t="str">
        <f>'Info &amp; Schedule'!E$19</f>
        <v>Main session</v>
      </c>
      <c r="C16" s="12" t="s">
        <v>3</v>
      </c>
      <c r="D16" s="12" t="s">
        <v>7</v>
      </c>
      <c r="E16" s="12" t="s">
        <v>6</v>
      </c>
      <c r="F16" s="12" t="s">
        <v>7</v>
      </c>
      <c r="G16" s="12" t="s">
        <v>3</v>
      </c>
      <c r="H16" s="12" t="s">
        <v>7</v>
      </c>
      <c r="I16" s="12" t="s">
        <v>6</v>
      </c>
      <c r="J16" s="12" t="s">
        <v>7</v>
      </c>
      <c r="K16" s="12" t="s">
        <v>3</v>
      </c>
      <c r="L16" s="12" t="s">
        <v>7</v>
      </c>
      <c r="M16" s="12" t="s">
        <v>6</v>
      </c>
      <c r="N16" s="12" t="s">
        <v>7</v>
      </c>
      <c r="O16" s="12" t="s">
        <v>3</v>
      </c>
      <c r="P16" s="12" t="s">
        <v>7</v>
      </c>
      <c r="Q16" s="12" t="s">
        <v>6</v>
      </c>
      <c r="R16" s="12" t="s">
        <v>7</v>
      </c>
      <c r="S16" s="12" t="s">
        <v>3</v>
      </c>
      <c r="T16" s="12" t="s">
        <v>7</v>
      </c>
      <c r="U16" s="12" t="s">
        <v>6</v>
      </c>
      <c r="V16" s="12" t="s">
        <v>7</v>
      </c>
      <c r="W16" s="12" t="s">
        <v>3</v>
      </c>
      <c r="X16" s="12" t="s">
        <v>7</v>
      </c>
      <c r="Y16" s="12" t="s">
        <v>6</v>
      </c>
      <c r="Z16" s="12" t="s">
        <v>7</v>
      </c>
      <c r="AA16" s="2"/>
      <c r="AB16" s="2"/>
      <c r="AC16" s="2"/>
      <c r="AD16" s="2"/>
    </row>
    <row r="17" spans="2:30" ht="14.25">
      <c r="B17" s="23">
        <f>'Info &amp; Schedule'!E$21</f>
        <v>0</v>
      </c>
      <c r="C17" s="27"/>
      <c r="D17" s="14">
        <f>('Info &amp; Schedule'!F$21)-C17</f>
        <v>0</v>
      </c>
      <c r="E17" s="15"/>
      <c r="F17" s="21">
        <f>('Info &amp; Schedule'!G$21)-E17</f>
        <v>0</v>
      </c>
      <c r="G17" s="27"/>
      <c r="H17" s="14">
        <f>('Info &amp; Schedule'!F$21)-G17</f>
        <v>0</v>
      </c>
      <c r="I17" s="15"/>
      <c r="J17" s="21">
        <f>('Info &amp; Schedule'!G$21)-I17</f>
        <v>0</v>
      </c>
      <c r="K17" s="27"/>
      <c r="L17" s="14">
        <f>('Info &amp; Schedule'!F$21)-K17</f>
        <v>0</v>
      </c>
      <c r="M17" s="15"/>
      <c r="N17" s="21">
        <f>('Info &amp; Schedule'!G$21)-M17</f>
        <v>0</v>
      </c>
      <c r="O17" s="27"/>
      <c r="P17" s="14">
        <f>('Info &amp; Schedule'!F$21)-O17</f>
        <v>0</v>
      </c>
      <c r="Q17" s="15"/>
      <c r="R17" s="21">
        <f>('Info &amp; Schedule'!G$21)-Q17</f>
        <v>0</v>
      </c>
      <c r="S17" s="27"/>
      <c r="T17" s="14">
        <f>('Info &amp; Schedule'!F$21)-S17</f>
        <v>0</v>
      </c>
      <c r="U17" s="15"/>
      <c r="V17" s="21">
        <f>('Info &amp; Schedule'!G$21)-U17</f>
        <v>0</v>
      </c>
      <c r="W17" s="27"/>
      <c r="X17" s="14">
        <f>('Info &amp; Schedule'!F$21)-W17</f>
        <v>0</v>
      </c>
      <c r="Y17" s="15"/>
      <c r="Z17" s="13">
        <f>('Info &amp; Schedule'!G$21)-Y17</f>
        <v>0</v>
      </c>
      <c r="AA17" s="2"/>
      <c r="AB17" s="2"/>
      <c r="AC17" s="2"/>
      <c r="AD17" s="2"/>
    </row>
    <row r="18" spans="2:30" ht="14.25">
      <c r="B18" s="23">
        <f>'Info &amp; Schedule'!E$22</f>
        <v>0</v>
      </c>
      <c r="C18" s="27"/>
      <c r="D18" s="14">
        <f>('Info &amp; Schedule'!F$22)-C18</f>
        <v>0</v>
      </c>
      <c r="E18" s="15"/>
      <c r="F18" s="21">
        <f>('Info &amp; Schedule'!G$22)-E18</f>
        <v>0</v>
      </c>
      <c r="G18" s="27"/>
      <c r="H18" s="14">
        <f>('Info &amp; Schedule'!F$22)-G18</f>
        <v>0</v>
      </c>
      <c r="I18" s="15"/>
      <c r="J18" s="21">
        <f>('Info &amp; Schedule'!G$22)-I18</f>
        <v>0</v>
      </c>
      <c r="K18" s="27"/>
      <c r="L18" s="14">
        <f>('Info &amp; Schedule'!F$22)-K18</f>
        <v>0</v>
      </c>
      <c r="M18" s="15"/>
      <c r="N18" s="21">
        <f>('Info &amp; Schedule'!G$22)-M18</f>
        <v>0</v>
      </c>
      <c r="O18" s="27"/>
      <c r="P18" s="14">
        <f>('Info &amp; Schedule'!F$22)-O18</f>
        <v>0</v>
      </c>
      <c r="Q18" s="15"/>
      <c r="R18" s="21">
        <f>('Info &amp; Schedule'!G$22)-Q18</f>
        <v>0</v>
      </c>
      <c r="S18" s="27"/>
      <c r="T18" s="14">
        <f>('Info &amp; Schedule'!F$22)-S18</f>
        <v>0</v>
      </c>
      <c r="U18" s="15"/>
      <c r="V18" s="21">
        <f>('Info &amp; Schedule'!G$22)-U18</f>
        <v>0</v>
      </c>
      <c r="W18" s="27"/>
      <c r="X18" s="14">
        <f>('Info &amp; Schedule'!F$22)-W18</f>
        <v>0</v>
      </c>
      <c r="Y18" s="15"/>
      <c r="Z18" s="13">
        <f>('Info &amp; Schedule'!G$22)-Y18</f>
        <v>0</v>
      </c>
      <c r="AA18" s="2"/>
      <c r="AB18" s="2"/>
      <c r="AC18" s="2"/>
      <c r="AD18" s="2"/>
    </row>
    <row r="19" spans="2:30" ht="14.25">
      <c r="B19" s="23">
        <f>'Info &amp; Schedule'!E$28</f>
        <v>0</v>
      </c>
      <c r="C19" s="27"/>
      <c r="D19" s="14">
        <f>('Info &amp; Schedule'!F$28)-C19</f>
        <v>0</v>
      </c>
      <c r="E19" s="15"/>
      <c r="F19" s="21">
        <f>('Info &amp; Schedule'!G$28)-E19</f>
        <v>0</v>
      </c>
      <c r="G19" s="27"/>
      <c r="H19" s="14">
        <f>('Info &amp; Schedule'!F$28)-G19</f>
        <v>0</v>
      </c>
      <c r="I19" s="15"/>
      <c r="J19" s="21">
        <f>('Info &amp; Schedule'!G$28)-I19</f>
        <v>0</v>
      </c>
      <c r="K19" s="27"/>
      <c r="L19" s="14">
        <f>('Info &amp; Schedule'!F$28)-K19</f>
        <v>0</v>
      </c>
      <c r="M19" s="15"/>
      <c r="N19" s="21">
        <f>('Info &amp; Schedule'!G$28)-M19</f>
        <v>0</v>
      </c>
      <c r="O19" s="27"/>
      <c r="P19" s="14">
        <f>('Info &amp; Schedule'!F$28)-O19</f>
        <v>0</v>
      </c>
      <c r="Q19" s="15"/>
      <c r="R19" s="21">
        <f>('Info &amp; Schedule'!G$28)-Q19</f>
        <v>0</v>
      </c>
      <c r="S19" s="27"/>
      <c r="T19" s="14">
        <f>('Info &amp; Schedule'!F$28)-S19</f>
        <v>0</v>
      </c>
      <c r="U19" s="15"/>
      <c r="V19" s="21">
        <f>('Info &amp; Schedule'!G$28)-U19</f>
        <v>0</v>
      </c>
      <c r="W19" s="27"/>
      <c r="X19" s="14">
        <f>('Info &amp; Schedule'!F$28)-W19</f>
        <v>0</v>
      </c>
      <c r="Y19" s="15"/>
      <c r="Z19" s="13">
        <f>('Info &amp; Schedule'!G$28)-Y19</f>
        <v>0</v>
      </c>
      <c r="AA19" s="2"/>
      <c r="AB19" s="2"/>
      <c r="AC19" s="2"/>
      <c r="AD19" s="2"/>
    </row>
    <row r="20" spans="2:30" ht="14.25">
      <c r="B20" s="24">
        <f>'Info &amp; Schedule'!E$29</f>
        <v>0</v>
      </c>
      <c r="C20" s="28"/>
      <c r="D20" s="29">
        <f>('Info &amp; Schedule'!F$29)-C20</f>
        <v>0</v>
      </c>
      <c r="E20" s="30"/>
      <c r="F20" s="20">
        <f>('Info &amp; Schedule'!G$29)-E20</f>
        <v>0</v>
      </c>
      <c r="G20" s="28"/>
      <c r="H20" s="29">
        <f>('Info &amp; Schedule'!F$29)-G20</f>
        <v>0</v>
      </c>
      <c r="I20" s="30"/>
      <c r="J20" s="20">
        <f>('Info &amp; Schedule'!G$29)-I20</f>
        <v>0</v>
      </c>
      <c r="K20" s="28"/>
      <c r="L20" s="29">
        <f>('Info &amp; Schedule'!F$29)-K20</f>
        <v>0</v>
      </c>
      <c r="M20" s="30"/>
      <c r="N20" s="20">
        <f>('Info &amp; Schedule'!G$29)-M20</f>
        <v>0</v>
      </c>
      <c r="O20" s="28"/>
      <c r="P20" s="29">
        <f>('Info &amp; Schedule'!F$29)-O20</f>
        <v>0</v>
      </c>
      <c r="Q20" s="30"/>
      <c r="R20" s="20">
        <f>('Info &amp; Schedule'!G$29)-Q20</f>
        <v>0</v>
      </c>
      <c r="S20" s="28"/>
      <c r="T20" s="29">
        <f>('Info &amp; Schedule'!F$29)-S20</f>
        <v>0</v>
      </c>
      <c r="U20" s="30"/>
      <c r="V20" s="20">
        <f>('Info &amp; Schedule'!G$29)-U20</f>
        <v>0</v>
      </c>
      <c r="W20" s="28"/>
      <c r="X20" s="29">
        <f>('Info &amp; Schedule'!F$29)-W20</f>
        <v>0</v>
      </c>
      <c r="Y20" s="30"/>
      <c r="Z20" s="25">
        <f>('Info &amp; Schedule'!G$29)-Y20</f>
        <v>0</v>
      </c>
      <c r="AA20" s="2"/>
      <c r="AB20" s="2"/>
      <c r="AC20" s="2"/>
      <c r="AD20" s="2"/>
    </row>
    <row r="21" spans="2:30" ht="14.25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"/>
      <c r="AB21" s="2"/>
      <c r="AC21" s="2"/>
      <c r="AD21" s="2"/>
    </row>
    <row r="22" spans="2:30" ht="14.25">
      <c r="B22" s="26" t="e">
        <f>'Info &amp; Schedule'!#REF!</f>
        <v>#REF!</v>
      </c>
      <c r="C22" s="12" t="s">
        <v>3</v>
      </c>
      <c r="D22" s="12" t="s">
        <v>7</v>
      </c>
      <c r="E22" s="12" t="s">
        <v>6</v>
      </c>
      <c r="F22" s="12" t="s">
        <v>7</v>
      </c>
      <c r="G22" s="12" t="s">
        <v>3</v>
      </c>
      <c r="H22" s="12" t="s">
        <v>7</v>
      </c>
      <c r="I22" s="12" t="s">
        <v>6</v>
      </c>
      <c r="J22" s="12" t="s">
        <v>7</v>
      </c>
      <c r="K22" s="12" t="s">
        <v>3</v>
      </c>
      <c r="L22" s="12" t="s">
        <v>7</v>
      </c>
      <c r="M22" s="12" t="s">
        <v>6</v>
      </c>
      <c r="N22" s="12" t="s">
        <v>7</v>
      </c>
      <c r="O22" s="12" t="s">
        <v>3</v>
      </c>
      <c r="P22" s="12" t="s">
        <v>7</v>
      </c>
      <c r="Q22" s="12" t="s">
        <v>6</v>
      </c>
      <c r="R22" s="12" t="s">
        <v>7</v>
      </c>
      <c r="S22" s="12" t="s">
        <v>3</v>
      </c>
      <c r="T22" s="12" t="s">
        <v>7</v>
      </c>
      <c r="U22" s="12" t="s">
        <v>6</v>
      </c>
      <c r="V22" s="12" t="s">
        <v>7</v>
      </c>
      <c r="W22" s="12" t="s">
        <v>3</v>
      </c>
      <c r="X22" s="12" t="s">
        <v>7</v>
      </c>
      <c r="Y22" s="12" t="s">
        <v>6</v>
      </c>
      <c r="Z22" s="12" t="s">
        <v>7</v>
      </c>
      <c r="AA22" s="2"/>
      <c r="AB22" s="2"/>
      <c r="AC22" s="2"/>
      <c r="AD22" s="2"/>
    </row>
    <row r="23" spans="2:30" ht="14.25">
      <c r="B23" s="23" t="e">
        <f>'Info &amp; Schedule'!#REF!</f>
        <v>#REF!</v>
      </c>
      <c r="C23" s="27"/>
      <c r="D23" s="14" t="e">
        <f>('Info &amp; Schedule'!#REF!)-C23</f>
        <v>#REF!</v>
      </c>
      <c r="E23" s="15"/>
      <c r="F23" s="21" t="e">
        <f>('Info &amp; Schedule'!#REF!)-E23</f>
        <v>#REF!</v>
      </c>
      <c r="G23" s="27"/>
      <c r="H23" s="14" t="e">
        <f>('Info &amp; Schedule'!#REF!)-G23</f>
        <v>#REF!</v>
      </c>
      <c r="I23" s="15"/>
      <c r="J23" s="21" t="e">
        <f>('Info &amp; Schedule'!#REF!)-I23</f>
        <v>#REF!</v>
      </c>
      <c r="K23" s="27"/>
      <c r="L23" s="14" t="e">
        <f>('Info &amp; Schedule'!#REF!)-K23</f>
        <v>#REF!</v>
      </c>
      <c r="M23" s="15"/>
      <c r="N23" s="21" t="e">
        <f>('Info &amp; Schedule'!#REF!)-M23</f>
        <v>#REF!</v>
      </c>
      <c r="O23" s="27"/>
      <c r="P23" s="14" t="e">
        <f>('Info &amp; Schedule'!#REF!)-O23</f>
        <v>#REF!</v>
      </c>
      <c r="Q23" s="15"/>
      <c r="R23" s="21" t="e">
        <f>('Info &amp; Schedule'!#REF!)-Q23</f>
        <v>#REF!</v>
      </c>
      <c r="S23" s="27"/>
      <c r="T23" s="14" t="e">
        <f>('Info &amp; Schedule'!#REF!)-S23</f>
        <v>#REF!</v>
      </c>
      <c r="U23" s="15"/>
      <c r="V23" s="21" t="e">
        <f>('Info &amp; Schedule'!#REF!)-U23</f>
        <v>#REF!</v>
      </c>
      <c r="W23" s="27"/>
      <c r="X23" s="14" t="e">
        <f>('Info &amp; Schedule'!#REF!)-W23</f>
        <v>#REF!</v>
      </c>
      <c r="Y23" s="15"/>
      <c r="Z23" s="13" t="e">
        <f>('Info &amp; Schedule'!#REF!)-Y23</f>
        <v>#REF!</v>
      </c>
      <c r="AA23" s="2"/>
      <c r="AB23" s="2"/>
      <c r="AC23" s="2"/>
      <c r="AD23" s="2"/>
    </row>
    <row r="24" spans="2:30" ht="14.25">
      <c r="B24" s="23" t="e">
        <f>'Info &amp; Schedule'!#REF!</f>
        <v>#REF!</v>
      </c>
      <c r="C24" s="27"/>
      <c r="D24" s="14" t="e">
        <f>('Info &amp; Schedule'!#REF!)-C24</f>
        <v>#REF!</v>
      </c>
      <c r="E24" s="15"/>
      <c r="F24" s="21" t="e">
        <f>('Info &amp; Schedule'!#REF!)-E24</f>
        <v>#REF!</v>
      </c>
      <c r="G24" s="27"/>
      <c r="H24" s="14" t="e">
        <f>('Info &amp; Schedule'!#REF!)-G24</f>
        <v>#REF!</v>
      </c>
      <c r="I24" s="15"/>
      <c r="J24" s="21" t="e">
        <f>('Info &amp; Schedule'!#REF!)-I24</f>
        <v>#REF!</v>
      </c>
      <c r="K24" s="27"/>
      <c r="L24" s="14" t="e">
        <f>('Info &amp; Schedule'!#REF!)-K24</f>
        <v>#REF!</v>
      </c>
      <c r="M24" s="15"/>
      <c r="N24" s="21" t="e">
        <f>('Info &amp; Schedule'!#REF!)-M24</f>
        <v>#REF!</v>
      </c>
      <c r="O24" s="27"/>
      <c r="P24" s="14" t="e">
        <f>('Info &amp; Schedule'!#REF!)-O24</f>
        <v>#REF!</v>
      </c>
      <c r="Q24" s="15"/>
      <c r="R24" s="21" t="e">
        <f>('Info &amp; Schedule'!#REF!)-Q24</f>
        <v>#REF!</v>
      </c>
      <c r="S24" s="27"/>
      <c r="T24" s="14" t="e">
        <f>('Info &amp; Schedule'!#REF!)-S24</f>
        <v>#REF!</v>
      </c>
      <c r="U24" s="15"/>
      <c r="V24" s="21" t="e">
        <f>('Info &amp; Schedule'!#REF!)-U24</f>
        <v>#REF!</v>
      </c>
      <c r="W24" s="27"/>
      <c r="X24" s="14" t="e">
        <f>('Info &amp; Schedule'!#REF!)-W24</f>
        <v>#REF!</v>
      </c>
      <c r="Y24" s="15"/>
      <c r="Z24" s="13" t="e">
        <f>('Info &amp; Schedule'!#REF!)-Y24</f>
        <v>#REF!</v>
      </c>
      <c r="AA24" s="2"/>
      <c r="AB24" s="2"/>
      <c r="AC24" s="2"/>
      <c r="AD24" s="2"/>
    </row>
    <row r="25" spans="2:30" ht="14.25">
      <c r="B25" s="23" t="e">
        <f>'Info &amp; Schedule'!#REF!</f>
        <v>#REF!</v>
      </c>
      <c r="C25" s="27"/>
      <c r="D25" s="14" t="e">
        <f>('Info &amp; Schedule'!#REF!)-C25</f>
        <v>#REF!</v>
      </c>
      <c r="E25" s="15"/>
      <c r="F25" s="21" t="e">
        <f>('Info &amp; Schedule'!#REF!)-E25</f>
        <v>#REF!</v>
      </c>
      <c r="G25" s="27"/>
      <c r="H25" s="14" t="e">
        <f>('Info &amp; Schedule'!#REF!)-G25</f>
        <v>#REF!</v>
      </c>
      <c r="I25" s="15"/>
      <c r="J25" s="21" t="e">
        <f>('Info &amp; Schedule'!#REF!)-I25</f>
        <v>#REF!</v>
      </c>
      <c r="K25" s="27"/>
      <c r="L25" s="14" t="e">
        <f>('Info &amp; Schedule'!#REF!)-K25</f>
        <v>#REF!</v>
      </c>
      <c r="M25" s="15"/>
      <c r="N25" s="21" t="e">
        <f>('Info &amp; Schedule'!#REF!)-M25</f>
        <v>#REF!</v>
      </c>
      <c r="O25" s="27"/>
      <c r="P25" s="14" t="e">
        <f>('Info &amp; Schedule'!#REF!)-O25</f>
        <v>#REF!</v>
      </c>
      <c r="Q25" s="15"/>
      <c r="R25" s="21" t="e">
        <f>('Info &amp; Schedule'!#REF!)-Q25</f>
        <v>#REF!</v>
      </c>
      <c r="S25" s="27"/>
      <c r="T25" s="14" t="e">
        <f>('Info &amp; Schedule'!#REF!)-S25</f>
        <v>#REF!</v>
      </c>
      <c r="U25" s="15"/>
      <c r="V25" s="21" t="e">
        <f>('Info &amp; Schedule'!#REF!)-U25</f>
        <v>#REF!</v>
      </c>
      <c r="W25" s="27"/>
      <c r="X25" s="14" t="e">
        <f>('Info &amp; Schedule'!#REF!)-W25</f>
        <v>#REF!</v>
      </c>
      <c r="Y25" s="15"/>
      <c r="Z25" s="13" t="e">
        <f>('Info &amp; Schedule'!#REF!)-Y25</f>
        <v>#REF!</v>
      </c>
      <c r="AA25" s="2"/>
      <c r="AB25" s="2"/>
      <c r="AC25" s="2"/>
      <c r="AD25" s="2"/>
    </row>
    <row r="26" spans="2:30" ht="14.25">
      <c r="B26" s="24" t="e">
        <f>'Info &amp; Schedule'!#REF!</f>
        <v>#REF!</v>
      </c>
      <c r="C26" s="28"/>
      <c r="D26" s="29" t="e">
        <f>('Info &amp; Schedule'!#REF!)-C26</f>
        <v>#REF!</v>
      </c>
      <c r="E26" s="30"/>
      <c r="F26" s="20" t="e">
        <f>('Info &amp; Schedule'!#REF!)-E26</f>
        <v>#REF!</v>
      </c>
      <c r="G26" s="28"/>
      <c r="H26" s="29" t="e">
        <f>('Info &amp; Schedule'!#REF!)-G26</f>
        <v>#REF!</v>
      </c>
      <c r="I26" s="30"/>
      <c r="J26" s="20" t="e">
        <f>('Info &amp; Schedule'!#REF!)-I26</f>
        <v>#REF!</v>
      </c>
      <c r="K26" s="28"/>
      <c r="L26" s="29" t="e">
        <f>('Info &amp; Schedule'!#REF!)-K26</f>
        <v>#REF!</v>
      </c>
      <c r="M26" s="30"/>
      <c r="N26" s="20" t="e">
        <f>('Info &amp; Schedule'!#REF!)-M26</f>
        <v>#REF!</v>
      </c>
      <c r="O26" s="28"/>
      <c r="P26" s="29" t="e">
        <f>('Info &amp; Schedule'!#REF!)-O26</f>
        <v>#REF!</v>
      </c>
      <c r="Q26" s="30"/>
      <c r="R26" s="20" t="e">
        <f>('Info &amp; Schedule'!#REF!)-Q26</f>
        <v>#REF!</v>
      </c>
      <c r="S26" s="28"/>
      <c r="T26" s="29" t="e">
        <f>('Info &amp; Schedule'!#REF!)-S26</f>
        <v>#REF!</v>
      </c>
      <c r="U26" s="30"/>
      <c r="V26" s="20" t="e">
        <f>('Info &amp; Schedule'!#REF!)-U26</f>
        <v>#REF!</v>
      </c>
      <c r="W26" s="28"/>
      <c r="X26" s="29" t="e">
        <f>('Info &amp; Schedule'!#REF!)-W26</f>
        <v>#REF!</v>
      </c>
      <c r="Y26" s="30"/>
      <c r="Z26" s="25" t="e">
        <f>('Info &amp; Schedule'!#REF!)-Y26</f>
        <v>#REF!</v>
      </c>
      <c r="AA26" s="2"/>
      <c r="AB26" s="2"/>
      <c r="AC26" s="2"/>
      <c r="AD26" s="2"/>
    </row>
    <row r="27" spans="2:30" ht="14.25"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"/>
      <c r="AB27" s="2"/>
      <c r="AC27" s="2"/>
      <c r="AD27" s="2"/>
    </row>
    <row r="28" spans="2:30" ht="14.25">
      <c r="B28" s="26" t="str">
        <f>'Info &amp; Schedule'!E$32</f>
        <v>Cool-down and Stetch</v>
      </c>
      <c r="C28" s="12" t="s">
        <v>3</v>
      </c>
      <c r="D28" s="12" t="s">
        <v>7</v>
      </c>
      <c r="E28" s="12" t="s">
        <v>6</v>
      </c>
      <c r="F28" s="12" t="s">
        <v>7</v>
      </c>
      <c r="G28" s="12" t="s">
        <v>3</v>
      </c>
      <c r="H28" s="12" t="s">
        <v>7</v>
      </c>
      <c r="I28" s="12" t="s">
        <v>6</v>
      </c>
      <c r="J28" s="12" t="s">
        <v>7</v>
      </c>
      <c r="K28" s="12" t="s">
        <v>3</v>
      </c>
      <c r="L28" s="12" t="s">
        <v>7</v>
      </c>
      <c r="M28" s="12" t="s">
        <v>6</v>
      </c>
      <c r="N28" s="12" t="s">
        <v>7</v>
      </c>
      <c r="O28" s="12" t="s">
        <v>3</v>
      </c>
      <c r="P28" s="12" t="s">
        <v>7</v>
      </c>
      <c r="Q28" s="12" t="s">
        <v>6</v>
      </c>
      <c r="R28" s="12" t="s">
        <v>7</v>
      </c>
      <c r="S28" s="12" t="s">
        <v>3</v>
      </c>
      <c r="T28" s="12" t="s">
        <v>7</v>
      </c>
      <c r="U28" s="12" t="s">
        <v>6</v>
      </c>
      <c r="V28" s="12" t="s">
        <v>7</v>
      </c>
      <c r="W28" s="12" t="s">
        <v>3</v>
      </c>
      <c r="X28" s="12" t="s">
        <v>7</v>
      </c>
      <c r="Y28" s="12" t="s">
        <v>6</v>
      </c>
      <c r="Z28" s="12" t="s">
        <v>7</v>
      </c>
      <c r="AA28" s="2"/>
      <c r="AB28" s="2"/>
      <c r="AC28" s="2"/>
      <c r="AD28" s="2"/>
    </row>
    <row r="29" spans="2:30" ht="14.25">
      <c r="B29" s="23">
        <f>'Info &amp; Schedule'!E$34</f>
        <v>0</v>
      </c>
      <c r="C29" s="27"/>
      <c r="D29" s="14">
        <f>('Info &amp; Schedule'!F$34)-C29</f>
        <v>0</v>
      </c>
      <c r="E29" s="15"/>
      <c r="F29" s="21">
        <f>('Info &amp; Schedule'!G$34)-E29</f>
        <v>0</v>
      </c>
      <c r="G29" s="27"/>
      <c r="H29" s="14">
        <f>('Info &amp; Schedule'!F$34)-G29</f>
        <v>0</v>
      </c>
      <c r="I29" s="15"/>
      <c r="J29" s="21">
        <f>('Info &amp; Schedule'!G$34)-I29</f>
        <v>0</v>
      </c>
      <c r="K29" s="27"/>
      <c r="L29" s="14">
        <f>('Info &amp; Schedule'!F$34)-K29</f>
        <v>0</v>
      </c>
      <c r="M29" s="15"/>
      <c r="N29" s="21">
        <f>('Info &amp; Schedule'!G$34)-M29</f>
        <v>0</v>
      </c>
      <c r="O29" s="27"/>
      <c r="P29" s="14">
        <f>('Info &amp; Schedule'!F$34)-O29</f>
        <v>0</v>
      </c>
      <c r="Q29" s="15"/>
      <c r="R29" s="21">
        <f>('Info &amp; Schedule'!G$34)-Q29</f>
        <v>0</v>
      </c>
      <c r="S29" s="27"/>
      <c r="T29" s="14">
        <f>('Info &amp; Schedule'!F$34)-S29</f>
        <v>0</v>
      </c>
      <c r="U29" s="15"/>
      <c r="V29" s="21">
        <f>('Info &amp; Schedule'!G$34)-U29</f>
        <v>0</v>
      </c>
      <c r="W29" s="27"/>
      <c r="X29" s="14">
        <f>('Info &amp; Schedule'!F$34)-W29</f>
        <v>0</v>
      </c>
      <c r="Y29" s="15"/>
      <c r="Z29" s="13">
        <f>('Info &amp; Schedule'!G$34)-Y29</f>
        <v>0</v>
      </c>
      <c r="AA29" s="2"/>
      <c r="AB29" s="2"/>
      <c r="AC29" s="2"/>
      <c r="AD29" s="2"/>
    </row>
    <row r="30" spans="2:30" ht="14.25">
      <c r="B30" s="23">
        <f>'Info &amp; Schedule'!E$35</f>
        <v>0</v>
      </c>
      <c r="C30" s="27"/>
      <c r="D30" s="14">
        <f>('Info &amp; Schedule'!F$35)-C30</f>
        <v>0</v>
      </c>
      <c r="E30" s="15"/>
      <c r="F30" s="21">
        <f>('Info &amp; Schedule'!G$35)-E30</f>
        <v>0</v>
      </c>
      <c r="G30" s="27"/>
      <c r="H30" s="14">
        <f>('Info &amp; Schedule'!F$35)-G30</f>
        <v>0</v>
      </c>
      <c r="I30" s="15"/>
      <c r="J30" s="21">
        <f>('Info &amp; Schedule'!G$35)-I30</f>
        <v>0</v>
      </c>
      <c r="K30" s="27"/>
      <c r="L30" s="14">
        <f>('Info &amp; Schedule'!F$35)-K30</f>
        <v>0</v>
      </c>
      <c r="M30" s="15"/>
      <c r="N30" s="21">
        <f>('Info &amp; Schedule'!G$35)-M30</f>
        <v>0</v>
      </c>
      <c r="O30" s="27"/>
      <c r="P30" s="14">
        <f>('Info &amp; Schedule'!F$35)-O30</f>
        <v>0</v>
      </c>
      <c r="Q30" s="15"/>
      <c r="R30" s="21">
        <f>('Info &amp; Schedule'!G$35)-Q30</f>
        <v>0</v>
      </c>
      <c r="S30" s="27"/>
      <c r="T30" s="14">
        <f>('Info &amp; Schedule'!F$35)-S30</f>
        <v>0</v>
      </c>
      <c r="U30" s="15"/>
      <c r="V30" s="21">
        <f>('Info &amp; Schedule'!G$35)-U30</f>
        <v>0</v>
      </c>
      <c r="W30" s="27"/>
      <c r="X30" s="14">
        <f>('Info &amp; Schedule'!F$35)-W30</f>
        <v>0</v>
      </c>
      <c r="Y30" s="15"/>
      <c r="Z30" s="13">
        <f>('Info &amp; Schedule'!G$35)-Y30</f>
        <v>0</v>
      </c>
      <c r="AA30" s="2"/>
      <c r="AB30" s="2"/>
      <c r="AC30" s="2"/>
      <c r="AD30" s="2"/>
    </row>
    <row r="31" spans="2:30" ht="14.25">
      <c r="B31" s="23">
        <f>'Info &amp; Schedule'!E$36</f>
        <v>0</v>
      </c>
      <c r="C31" s="27"/>
      <c r="D31" s="14">
        <f>('Info &amp; Schedule'!F$36)-C31</f>
        <v>0</v>
      </c>
      <c r="E31" s="15"/>
      <c r="F31" s="21">
        <f>('Info &amp; Schedule'!G$36)-E31</f>
        <v>0</v>
      </c>
      <c r="G31" s="27"/>
      <c r="H31" s="14">
        <f>('Info &amp; Schedule'!F$36)-G31</f>
        <v>0</v>
      </c>
      <c r="I31" s="15"/>
      <c r="J31" s="21">
        <f>('Info &amp; Schedule'!G$36)-I31</f>
        <v>0</v>
      </c>
      <c r="K31" s="27"/>
      <c r="L31" s="14">
        <f>('Info &amp; Schedule'!F$36)-K31</f>
        <v>0</v>
      </c>
      <c r="M31" s="15"/>
      <c r="N31" s="21">
        <f>('Info &amp; Schedule'!G$36)-M31</f>
        <v>0</v>
      </c>
      <c r="O31" s="27"/>
      <c r="P31" s="14">
        <f>('Info &amp; Schedule'!F$36)-O31</f>
        <v>0</v>
      </c>
      <c r="Q31" s="15"/>
      <c r="R31" s="21">
        <f>('Info &amp; Schedule'!G$36)-Q31</f>
        <v>0</v>
      </c>
      <c r="S31" s="27"/>
      <c r="T31" s="14">
        <f>('Info &amp; Schedule'!F$36)-S31</f>
        <v>0</v>
      </c>
      <c r="U31" s="15"/>
      <c r="V31" s="21">
        <f>('Info &amp; Schedule'!G$36)-U31</f>
        <v>0</v>
      </c>
      <c r="W31" s="27"/>
      <c r="X31" s="14">
        <f>('Info &amp; Schedule'!F$36)-W31</f>
        <v>0</v>
      </c>
      <c r="Y31" s="15"/>
      <c r="Z31" s="13">
        <f>('Info &amp; Schedule'!G$36)-Y31</f>
        <v>0</v>
      </c>
      <c r="AA31" s="2"/>
      <c r="AB31" s="2"/>
      <c r="AC31" s="2"/>
      <c r="AD31" s="2"/>
    </row>
    <row r="32" spans="2:26" ht="14.25">
      <c r="B32" s="24">
        <f>'Info &amp; Schedule'!E$37</f>
        <v>0</v>
      </c>
      <c r="C32" s="31"/>
      <c r="D32" s="29">
        <f>('Info &amp; Schedule'!F$37)-C32</f>
        <v>0</v>
      </c>
      <c r="E32" s="32"/>
      <c r="F32" s="20">
        <f>('Info &amp; Schedule'!G$37)-E32</f>
        <v>0</v>
      </c>
      <c r="G32" s="28"/>
      <c r="H32" s="29">
        <f>('Info &amp; Schedule'!F$37)-G32</f>
        <v>0</v>
      </c>
      <c r="I32" s="30"/>
      <c r="J32" s="20">
        <f>('Info &amp; Schedule'!G$37)-I32</f>
        <v>0</v>
      </c>
      <c r="K32" s="28"/>
      <c r="L32" s="29">
        <f>('Info &amp; Schedule'!F$37)-K32</f>
        <v>0</v>
      </c>
      <c r="M32" s="30"/>
      <c r="N32" s="20">
        <f>('Info &amp; Schedule'!G$37)-M32</f>
        <v>0</v>
      </c>
      <c r="O32" s="28"/>
      <c r="P32" s="29">
        <f>('Info &amp; Schedule'!F$37)-O32</f>
        <v>0</v>
      </c>
      <c r="Q32" s="30"/>
      <c r="R32" s="20">
        <f>('Info &amp; Schedule'!G$37)-Q32</f>
        <v>0</v>
      </c>
      <c r="S32" s="28"/>
      <c r="T32" s="29">
        <f>('Info &amp; Schedule'!F$37)-S32</f>
        <v>0</v>
      </c>
      <c r="U32" s="30"/>
      <c r="V32" s="20">
        <f>('Info &amp; Schedule'!G$37)-U32</f>
        <v>0</v>
      </c>
      <c r="W32" s="28"/>
      <c r="X32" s="29">
        <f>('Info &amp; Schedule'!F$37)-W32</f>
        <v>0</v>
      </c>
      <c r="Y32" s="30"/>
      <c r="Z32" s="25">
        <f>('Info &amp; Schedule'!G$37)-Y32</f>
        <v>0</v>
      </c>
    </row>
    <row r="33" spans="2:26" ht="14.25">
      <c r="B33" s="83" t="s">
        <v>20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2:26" ht="14.2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3:4" ht="14.25">
      <c r="C35"/>
      <c r="D35"/>
    </row>
    <row r="36" spans="3:4" ht="14.25">
      <c r="C36"/>
      <c r="D36"/>
    </row>
    <row r="37" spans="3:4" ht="14.25">
      <c r="C37"/>
      <c r="D37"/>
    </row>
    <row r="38" spans="3:4" ht="14.25">
      <c r="C38"/>
      <c r="D38"/>
    </row>
    <row r="39" spans="3:4" ht="14.25">
      <c r="C39"/>
      <c r="D39"/>
    </row>
    <row r="40" spans="3:4" ht="14.25">
      <c r="C40"/>
      <c r="D40"/>
    </row>
    <row r="41" spans="3:4" ht="14.25">
      <c r="C41"/>
      <c r="D41"/>
    </row>
    <row r="42" spans="3:4" ht="14.25">
      <c r="C42"/>
      <c r="D42"/>
    </row>
    <row r="43" spans="3:4" ht="14.25">
      <c r="C43"/>
      <c r="D43"/>
    </row>
    <row r="44" spans="3:4" ht="14.25">
      <c r="C44"/>
      <c r="D44"/>
    </row>
  </sheetData>
  <sheetProtection/>
  <mergeCells count="22">
    <mergeCell ref="B33:Z34"/>
    <mergeCell ref="C7:Z7"/>
    <mergeCell ref="D5:H5"/>
    <mergeCell ref="J5:N5"/>
    <mergeCell ref="P5:Z5"/>
    <mergeCell ref="W8:Z8"/>
    <mergeCell ref="C9:F9"/>
    <mergeCell ref="G9:J9"/>
    <mergeCell ref="K9:N9"/>
    <mergeCell ref="O9:R9"/>
    <mergeCell ref="S9:V9"/>
    <mergeCell ref="W9:Z9"/>
    <mergeCell ref="C8:F8"/>
    <mergeCell ref="G8:J8"/>
    <mergeCell ref="K8:N8"/>
    <mergeCell ref="O8:R8"/>
    <mergeCell ref="S8:V8"/>
    <mergeCell ref="B2:Z2"/>
    <mergeCell ref="C4:Z4"/>
    <mergeCell ref="C3:D3"/>
    <mergeCell ref="F3:G3"/>
    <mergeCell ref="B3:B5"/>
  </mergeCells>
  <printOptions/>
  <pageMargins left="0.7" right="0.7" top="0.75" bottom="0.75" header="0.3" footer="0.3"/>
  <pageSetup fitToHeight="1" fitToWidth="1" horizontalDpi="1200" verticalDpi="1200" orientation="landscape" paperSize="9" scale="97" r:id="rId1"/>
  <ignoredErrors>
    <ignoredError sqref="B11:B14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cp:lastPrinted>2008-11-19T13:48:33Z</cp:lastPrinted>
  <dcterms:created xsi:type="dcterms:W3CDTF">2012-07-11T13:09:28Z</dcterms:created>
  <dcterms:modified xsi:type="dcterms:W3CDTF">2012-07-31T10:40:59Z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